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RE\Desktop\2024 GÜZ ÇAP-YAP BAŞVURU DEĞERLENDİRME\YAYINLANACAK KESİN KAYIT LİSTESİ\"/>
    </mc:Choice>
  </mc:AlternateContent>
  <bookViews>
    <workbookView xWindow="0" yWindow="0" windowWidth="28800" windowHeight="12225"/>
  </bookViews>
  <sheets>
    <sheet name="Kurtarılan_Sayfa1" sheetId="1" r:id="rId1"/>
  </sheets>
  <calcPr calcId="162913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E3" i="1"/>
  <c r="E4" i="1"/>
  <c r="E5" i="1"/>
  <c r="E6" i="1"/>
  <c r="E7" i="1"/>
</calcChain>
</file>

<file path=xl/sharedStrings.xml><?xml version="1.0" encoding="utf-8"?>
<sst xmlns="http://schemas.openxmlformats.org/spreadsheetml/2006/main" count="47" uniqueCount="38">
  <si>
    <t>Sıra</t>
  </si>
  <si>
    <t>TC Kimlik No</t>
  </si>
  <si>
    <t>Öğrenci No</t>
  </si>
  <si>
    <t>Ad</t>
  </si>
  <si>
    <t>Soyad</t>
  </si>
  <si>
    <t>Bölümü</t>
  </si>
  <si>
    <t>GANO</t>
  </si>
  <si>
    <t>Sınıf / Dönem</t>
  </si>
  <si>
    <t>Durum</t>
  </si>
  <si>
    <t>27*******82</t>
  </si>
  <si>
    <t>İlknur</t>
  </si>
  <si>
    <t>Ülker</t>
  </si>
  <si>
    <t>Eğitim Fakültesi Dekanlığı - Matematik ve Fen Bilimleri Eğitimi Bölüm Başkanlığı / Fen Bilgisi Öğretmenliği</t>
  </si>
  <si>
    <t>3.43</t>
  </si>
  <si>
    <t>3 / 5</t>
  </si>
  <si>
    <t>31*******14</t>
  </si>
  <si>
    <t>Senem</t>
  </si>
  <si>
    <t>Topyüz</t>
  </si>
  <si>
    <t>Eğitim Fakültesi Dekanlığı - Matematik ve Fen Bilimleri Eğitimi Bölüm Başkanlığı / İlköğretim Matematik Öğretmenliği</t>
  </si>
  <si>
    <t>3.42</t>
  </si>
  <si>
    <t>37*******82</t>
  </si>
  <si>
    <t>Mervenur</t>
  </si>
  <si>
    <t>Öztürk</t>
  </si>
  <si>
    <t>3.36</t>
  </si>
  <si>
    <t>2 / 3</t>
  </si>
  <si>
    <t>67*******94</t>
  </si>
  <si>
    <t>Sema</t>
  </si>
  <si>
    <t>Aydın</t>
  </si>
  <si>
    <t>3.26</t>
  </si>
  <si>
    <t>13*******10</t>
  </si>
  <si>
    <t>Esra Gül</t>
  </si>
  <si>
    <t>3</t>
  </si>
  <si>
    <t xml:space="preserve">2024 - Güz Dönemi ÇAP Başvurusu Biyoloji Öğretmenliği </t>
  </si>
  <si>
    <t>Yüzde 20'ye girememiştir.</t>
  </si>
  <si>
    <t>ASİL</t>
  </si>
  <si>
    <t>YEDEK</t>
  </si>
  <si>
    <t>Sütun1</t>
  </si>
  <si>
    <t>Sütun2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</si>
</sst>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8"/>
      <color theme="3"/>
      <name val="Aptos Display"/>
      <family val="2"/>
      <charset val="162"/>
      <scheme val="major"/>
    </font>
    <font>
      <b/>
      <sz val="15"/>
      <color theme="3"/>
      <name val="Aptos Narrow"/>
      <family val="2"/>
      <charset val="162"/>
      <scheme val="minor"/>
    </font>
    <font>
      <b/>
      <sz val="13"/>
      <color theme="3"/>
      <name val="Aptos Narrow"/>
      <family val="2"/>
      <charset val="162"/>
      <scheme val="minor"/>
    </font>
    <font>
      <b/>
      <sz val="11"/>
      <color theme="3"/>
      <name val="Aptos Narrow"/>
      <family val="2"/>
      <charset val="162"/>
      <scheme val="minor"/>
    </font>
    <font>
      <sz val="11"/>
      <color rgb="FF006100"/>
      <name val="Aptos Narrow"/>
      <family val="2"/>
      <charset val="162"/>
      <scheme val="minor"/>
    </font>
    <font>
      <sz val="11"/>
      <color rgb="FF9C0006"/>
      <name val="Aptos Narrow"/>
      <family val="2"/>
      <charset val="162"/>
      <scheme val="minor"/>
    </font>
    <font>
      <sz val="11"/>
      <color rgb="FF9C5700"/>
      <name val="Aptos Narrow"/>
      <family val="2"/>
      <charset val="162"/>
      <scheme val="minor"/>
    </font>
    <font>
      <sz val="11"/>
      <color rgb="FF3F3F76"/>
      <name val="Aptos Narrow"/>
      <family val="2"/>
      <charset val="162"/>
      <scheme val="minor"/>
    </font>
    <font>
      <b/>
      <sz val="11"/>
      <color rgb="FF3F3F3F"/>
      <name val="Aptos Narrow"/>
      <family val="2"/>
      <charset val="162"/>
      <scheme val="minor"/>
    </font>
    <font>
      <b/>
      <sz val="11"/>
      <color rgb="FFFA7D00"/>
      <name val="Aptos Narrow"/>
      <family val="2"/>
      <charset val="162"/>
      <scheme val="minor"/>
    </font>
    <font>
      <sz val="11"/>
      <color rgb="FFFA7D00"/>
      <name val="Aptos Narrow"/>
      <family val="2"/>
      <charset val="162"/>
      <scheme val="minor"/>
    </font>
    <font>
      <b/>
      <sz val="11"/>
      <color theme="0"/>
      <name val="Aptos Narrow"/>
      <family val="2"/>
      <charset val="162"/>
      <scheme val="minor"/>
    </font>
    <font>
      <sz val="11"/>
      <color rgb="FFFF0000"/>
      <name val="Aptos Narrow"/>
      <family val="2"/>
      <charset val="162"/>
      <scheme val="minor"/>
    </font>
    <font>
      <i/>
      <sz val="11"/>
      <color rgb="FF7F7F7F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sz val="11"/>
      <color theme="0"/>
      <name val="Aptos Narrow"/>
      <family val="2"/>
      <charset val="162"/>
      <scheme val="minor"/>
    </font>
    <font>
      <b/>
      <sz val="10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7" fillId="3" borderId="10" xfId="7" applyBorder="1" applyAlignment="1">
      <alignment vertical="center" wrapText="1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6" fillId="2" borderId="14" xfId="6" applyBorder="1" applyAlignment="1">
      <alignment vertical="center" wrapText="1"/>
    </xf>
    <xf numFmtId="0" fontId="6" fillId="2" borderId="10" xfId="6" applyBorder="1" applyAlignment="1">
      <alignment vertical="center" wrapText="1"/>
    </xf>
    <xf numFmtId="49" fontId="6" fillId="2" borderId="10" xfId="6" applyNumberFormat="1" applyBorder="1" applyAlignment="1">
      <alignment vertical="center" wrapText="1"/>
    </xf>
    <xf numFmtId="0" fontId="6" fillId="2" borderId="15" xfId="6" applyBorder="1" applyAlignment="1">
      <alignment vertical="center" wrapText="1"/>
    </xf>
    <xf numFmtId="0" fontId="7" fillId="3" borderId="14" xfId="7" applyBorder="1" applyAlignment="1">
      <alignment vertical="center" wrapText="1"/>
    </xf>
    <xf numFmtId="49" fontId="7" fillId="3" borderId="10" xfId="7" applyNumberFormat="1" applyBorder="1" applyAlignment="1">
      <alignment vertical="center" wrapText="1"/>
    </xf>
    <xf numFmtId="0" fontId="7" fillId="3" borderId="15" xfId="7" applyBorder="1" applyAlignment="1">
      <alignment vertical="center" wrapText="1"/>
    </xf>
    <xf numFmtId="0" fontId="7" fillId="3" borderId="16" xfId="7" applyBorder="1" applyAlignment="1">
      <alignment vertical="center" wrapText="1"/>
    </xf>
    <xf numFmtId="0" fontId="7" fillId="3" borderId="17" xfId="7" applyBorder="1" applyAlignment="1">
      <alignment vertical="center" wrapText="1"/>
    </xf>
    <xf numFmtId="49" fontId="7" fillId="3" borderId="17" xfId="7" applyNumberFormat="1" applyBorder="1" applyAlignment="1">
      <alignment vertical="center" wrapText="1"/>
    </xf>
    <xf numFmtId="0" fontId="7" fillId="3" borderId="18" xfId="7" applyBorder="1" applyAlignment="1">
      <alignment vertical="center" wrapText="1"/>
    </xf>
    <xf numFmtId="0" fontId="17" fillId="17" borderId="0" xfId="26" applyAlignment="1">
      <alignment horizontal="center" vertical="center"/>
    </xf>
    <xf numFmtId="0" fontId="17" fillId="17" borderId="0" xfId="26" applyAlignment="1">
      <alignment vertic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16">
    <dxf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o1" displayName="Tablo1" ref="A2:K7" totalsRowShown="0" headerRowDxfId="15" dataDxfId="13" headerRowBorderDxfId="14" tableBorderDxfId="12" totalsRowBorderDxfId="11">
  <autoFilter ref="A2:K7"/>
  <tableColumns count="11">
    <tableColumn id="1" name="Sıra" dataDxfId="10"/>
    <tableColumn id="2" name="TC Kimlik No" dataDxfId="9"/>
    <tableColumn id="3" name="Öğrenci No" dataDxfId="8"/>
    <tableColumn id="4" name="Ad" dataDxfId="7"/>
    <tableColumn id="10" name="Sütun1" dataDxfId="1" dataCellStyle="İyi">
      <calculatedColumnFormula>REPLACE(Tablo1[[#This Row],[Ad]],2,3,"**")</calculatedColumnFormula>
    </tableColumn>
    <tableColumn id="5" name="Soyad" dataDxfId="6"/>
    <tableColumn id="11" name="Sütun2" dataDxfId="0" dataCellStyle="İyi">
      <calculatedColumnFormula>REPLACE(Tablo1[[#This Row],[Soyad]],2,3,"**")</calculatedColumnFormula>
    </tableColumn>
    <tableColumn id="6" name="Bölümü" dataDxfId="5"/>
    <tableColumn id="7" name="GANO" dataDxfId="4"/>
    <tableColumn id="8" name="Sınıf / Dönem" dataDxfId="3"/>
    <tableColumn id="9" name="Durum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H5" sqref="H5"/>
    </sheetView>
  </sheetViews>
  <sheetFormatPr defaultRowHeight="14.25"/>
  <cols>
    <col min="1" max="1" width="8.5" style="2" bestFit="1" customWidth="1"/>
    <col min="2" max="2" width="15.5" style="2" bestFit="1" customWidth="1"/>
    <col min="3" max="3" width="14.125" style="2" bestFit="1" customWidth="1"/>
    <col min="4" max="4" width="9.875" style="2" hidden="1" customWidth="1"/>
    <col min="5" max="5" width="9.875" style="2" customWidth="1"/>
    <col min="6" max="6" width="10.25" style="2" hidden="1" customWidth="1"/>
    <col min="7" max="7" width="10.25" style="2" customWidth="1"/>
    <col min="8" max="8" width="35.5" style="2" bestFit="1" customWidth="1"/>
    <col min="9" max="9" width="10.125" style="2" bestFit="1" customWidth="1"/>
    <col min="10" max="10" width="16" style="2" bestFit="1" customWidth="1"/>
    <col min="11" max="11" width="17.125" style="2" customWidth="1"/>
    <col min="12" max="16384" width="9" style="2"/>
  </cols>
  <sheetData>
    <row r="1" spans="1:11">
      <c r="A1" s="17" t="s">
        <v>32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>
      <c r="A2" s="3" t="s">
        <v>0</v>
      </c>
      <c r="B2" s="4" t="s">
        <v>1</v>
      </c>
      <c r="C2" s="4" t="s">
        <v>2</v>
      </c>
      <c r="D2" s="4" t="s">
        <v>3</v>
      </c>
      <c r="E2" s="4" t="s">
        <v>36</v>
      </c>
      <c r="F2" s="4" t="s">
        <v>4</v>
      </c>
      <c r="G2" s="4" t="s">
        <v>37</v>
      </c>
      <c r="H2" s="4" t="s">
        <v>5</v>
      </c>
      <c r="I2" s="4" t="s">
        <v>6</v>
      </c>
      <c r="J2" s="4" t="s">
        <v>7</v>
      </c>
      <c r="K2" s="5" t="s">
        <v>8</v>
      </c>
    </row>
    <row r="3" spans="1:11" ht="42.75">
      <c r="A3" s="6">
        <v>1</v>
      </c>
      <c r="B3" s="7" t="s">
        <v>9</v>
      </c>
      <c r="C3" s="7">
        <v>22010145</v>
      </c>
      <c r="D3" s="7" t="s">
        <v>10</v>
      </c>
      <c r="E3" s="7" t="str">
        <f>REPLACE(Tablo1[[#This Row],[Ad]],2,3,"**")</f>
        <v>İ**ur</v>
      </c>
      <c r="F3" s="7" t="s">
        <v>11</v>
      </c>
      <c r="G3" s="7" t="str">
        <f>REPLACE(Tablo1[[#This Row],[Soyad]],2,3,"**")</f>
        <v>Ü**r</v>
      </c>
      <c r="H3" s="7" t="s">
        <v>12</v>
      </c>
      <c r="I3" s="8" t="s">
        <v>13</v>
      </c>
      <c r="J3" s="8" t="s">
        <v>14</v>
      </c>
      <c r="K3" s="9" t="s">
        <v>34</v>
      </c>
    </row>
    <row r="4" spans="1:11" ht="42.75">
      <c r="A4" s="6">
        <v>2</v>
      </c>
      <c r="B4" s="7" t="s">
        <v>15</v>
      </c>
      <c r="C4" s="7">
        <v>22010202</v>
      </c>
      <c r="D4" s="7" t="s">
        <v>16</v>
      </c>
      <c r="E4" s="7" t="str">
        <f>REPLACE(Tablo1[[#This Row],[Ad]],2,3,"**")</f>
        <v>S**m</v>
      </c>
      <c r="F4" s="7" t="s">
        <v>17</v>
      </c>
      <c r="G4" s="7" t="str">
        <f>REPLACE(Tablo1[[#This Row],[Soyad]],2,3,"**")</f>
        <v>T**üz</v>
      </c>
      <c r="H4" s="7" t="s">
        <v>18</v>
      </c>
      <c r="I4" s="8" t="s">
        <v>19</v>
      </c>
      <c r="J4" s="8" t="s">
        <v>14</v>
      </c>
      <c r="K4" s="9" t="s">
        <v>34</v>
      </c>
    </row>
    <row r="5" spans="1:11" ht="42.75">
      <c r="A5" s="10">
        <v>3</v>
      </c>
      <c r="B5" s="1" t="s">
        <v>20</v>
      </c>
      <c r="C5" s="1">
        <v>23010411</v>
      </c>
      <c r="D5" s="1" t="s">
        <v>21</v>
      </c>
      <c r="E5" s="1" t="str">
        <f>REPLACE(Tablo1[[#This Row],[Ad]],2,3,"**")</f>
        <v>M**enur</v>
      </c>
      <c r="F5" s="1" t="s">
        <v>22</v>
      </c>
      <c r="G5" s="1" t="str">
        <f>REPLACE(Tablo1[[#This Row],[Soyad]],2,3,"**")</f>
        <v>Ö**rk</v>
      </c>
      <c r="H5" s="1" t="s">
        <v>12</v>
      </c>
      <c r="I5" s="11" t="s">
        <v>23</v>
      </c>
      <c r="J5" s="11" t="s">
        <v>24</v>
      </c>
      <c r="K5" s="12" t="s">
        <v>33</v>
      </c>
    </row>
    <row r="6" spans="1:11" ht="42.75">
      <c r="A6" s="6">
        <v>4</v>
      </c>
      <c r="B6" s="7" t="s">
        <v>25</v>
      </c>
      <c r="C6" s="7">
        <v>22010172</v>
      </c>
      <c r="D6" s="7" t="s">
        <v>26</v>
      </c>
      <c r="E6" s="7" t="str">
        <f>REPLACE(Tablo1[[#This Row],[Ad]],2,3,"**")</f>
        <v>S**</v>
      </c>
      <c r="F6" s="7" t="s">
        <v>27</v>
      </c>
      <c r="G6" s="7" t="str">
        <f>REPLACE(Tablo1[[#This Row],[Soyad]],2,3,"**")</f>
        <v>A**n</v>
      </c>
      <c r="H6" s="7" t="s">
        <v>12</v>
      </c>
      <c r="I6" s="8" t="s">
        <v>28</v>
      </c>
      <c r="J6" s="8" t="s">
        <v>14</v>
      </c>
      <c r="K6" s="9" t="s">
        <v>35</v>
      </c>
    </row>
    <row r="7" spans="1:11" ht="42.75">
      <c r="A7" s="13">
        <v>5</v>
      </c>
      <c r="B7" s="14" t="s">
        <v>29</v>
      </c>
      <c r="C7" s="14">
        <v>22010157</v>
      </c>
      <c r="D7" s="14" t="s">
        <v>30</v>
      </c>
      <c r="E7" s="14" t="str">
        <f>REPLACE(Tablo1[[#This Row],[Ad]],2,3,"**")</f>
        <v>E** Gül</v>
      </c>
      <c r="F7" s="14" t="s">
        <v>22</v>
      </c>
      <c r="G7" s="14" t="str">
        <f>REPLACE(Tablo1[[#This Row],[Soyad]],2,3,"**")</f>
        <v>Ö**rk</v>
      </c>
      <c r="H7" s="14" t="s">
        <v>12</v>
      </c>
      <c r="I7" s="15" t="s">
        <v>31</v>
      </c>
      <c r="J7" s="15" t="s">
        <v>14</v>
      </c>
      <c r="K7" s="16" t="s">
        <v>33</v>
      </c>
    </row>
  </sheetData>
  <mergeCells count="1">
    <mergeCell ref="A1:K1"/>
  </mergeCells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Kurtarılan_Sayfa1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EMRE</cp:lastModifiedBy>
  <dcterms:created xsi:type="dcterms:W3CDTF">2024-09-28T17:24:04Z</dcterms:created>
  <dcterms:modified xsi:type="dcterms:W3CDTF">2024-10-08T10:50:41Z</dcterms:modified>
</cp:coreProperties>
</file>